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 2024-25\FINAL GUIDELINES\"/>
    </mc:Choice>
  </mc:AlternateContent>
  <xr:revisionPtr revIDLastSave="0" documentId="8_{AB7AAFAA-1BCE-4A47-9782-FB716281D52D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Temp. 13A1 Frame Accounts" sheetId="1" r:id="rId1"/>
    <sheet name="Temp 13A2 Frame Disburs Requ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6" i="2" l="1"/>
  <c r="D35" i="2"/>
  <c r="K29" i="1"/>
  <c r="K30" i="1"/>
  <c r="K31" i="1"/>
  <c r="F31" i="2"/>
  <c r="G25" i="2"/>
  <c r="F25" i="2"/>
  <c r="E25" i="2"/>
  <c r="D25" i="2"/>
  <c r="G22" i="2"/>
  <c r="F22" i="2"/>
  <c r="E22" i="2"/>
  <c r="D22" i="2"/>
  <c r="G18" i="2"/>
  <c r="F18" i="2"/>
  <c r="E18" i="2"/>
  <c r="D18" i="2"/>
  <c r="G15" i="2"/>
  <c r="E15" i="2"/>
  <c r="D15" i="2"/>
  <c r="K28" i="1"/>
  <c r="K27" i="1"/>
  <c r="G31" i="1"/>
  <c r="G27" i="1"/>
  <c r="G30" i="1"/>
  <c r="K25" i="1"/>
  <c r="K24" i="1"/>
  <c r="K23" i="1"/>
  <c r="K22" i="1"/>
  <c r="K21" i="1"/>
  <c r="K20" i="1"/>
  <c r="K19" i="1"/>
  <c r="K17" i="1"/>
  <c r="K16" i="1"/>
  <c r="K18" i="1"/>
  <c r="K15" i="1"/>
  <c r="K14" i="1"/>
  <c r="K13" i="1"/>
  <c r="K12" i="1"/>
  <c r="K11" i="1"/>
  <c r="J15" i="1"/>
  <c r="I15" i="1"/>
  <c r="H15" i="1"/>
  <c r="G22" i="1"/>
  <c r="G24" i="1"/>
  <c r="G23" i="1"/>
  <c r="G25" i="1" s="1"/>
  <c r="F25" i="1"/>
  <c r="E25" i="1"/>
  <c r="D25" i="1"/>
  <c r="G21" i="1"/>
  <c r="G20" i="1"/>
  <c r="F22" i="1"/>
  <c r="E22" i="1"/>
  <c r="D22" i="1"/>
  <c r="F15" i="1"/>
  <c r="E15" i="1"/>
  <c r="D15" i="1"/>
  <c r="D33" i="1" s="1"/>
  <c r="F18" i="1"/>
  <c r="E18" i="1"/>
  <c r="D18" i="1"/>
  <c r="G17" i="1"/>
  <c r="G18" i="1" s="1"/>
  <c r="G16" i="1"/>
  <c r="G14" i="1"/>
  <c r="G13" i="1"/>
  <c r="G12" i="1"/>
  <c r="G11" i="1"/>
  <c r="G15" i="1" s="1"/>
  <c r="H25" i="1"/>
  <c r="J25" i="1"/>
  <c r="I25" i="1"/>
  <c r="K33" i="1" l="1"/>
  <c r="G33" i="1"/>
  <c r="H22" i="1"/>
  <c r="F19" i="2" l="1"/>
  <c r="J22" i="1"/>
  <c r="I22" i="1"/>
  <c r="G19" i="1"/>
  <c r="F27" i="2" l="1"/>
  <c r="F11" i="2"/>
  <c r="F15" i="2" s="1"/>
  <c r="F30" i="2"/>
  <c r="F28" i="2"/>
  <c r="F24" i="2"/>
  <c r="F21" i="2"/>
  <c r="F20" i="2"/>
  <c r="F17" i="2"/>
  <c r="F16" i="2"/>
  <c r="E33" i="2"/>
  <c r="D33" i="2"/>
  <c r="F14" i="2"/>
  <c r="F13" i="2"/>
  <c r="F12" i="2"/>
  <c r="E31" i="1" l="1"/>
  <c r="E33" i="1" s="1"/>
  <c r="G33" i="2"/>
  <c r="G29" i="1"/>
  <c r="G28" i="1"/>
  <c r="J18" i="1"/>
  <c r="I18" i="1"/>
  <c r="H18" i="1"/>
  <c r="H33" i="1" l="1"/>
  <c r="I33" i="1"/>
  <c r="J33" i="1"/>
  <c r="D38" i="1" s="1"/>
  <c r="F33" i="1" l="1"/>
  <c r="F33" i="2"/>
</calcChain>
</file>

<file path=xl/sharedStrings.xml><?xml version="1.0" encoding="utf-8"?>
<sst xmlns="http://schemas.openxmlformats.org/spreadsheetml/2006/main" count="107" uniqueCount="68">
  <si>
    <t>Original budget according to grant agreement</t>
  </si>
  <si>
    <t>DKK</t>
  </si>
  <si>
    <t>Grand total</t>
  </si>
  <si>
    <t>Name and signature of project manager, date</t>
  </si>
  <si>
    <t>Name and signature of financial officer, date</t>
  </si>
  <si>
    <t>Period</t>
  </si>
  <si>
    <t>Actual Expenditure to date</t>
  </si>
  <si>
    <t>Balance original grant</t>
  </si>
  <si>
    <t>Results Monitoring and Learning</t>
  </si>
  <si>
    <t>Public Diplomacy and Communication</t>
  </si>
  <si>
    <t>Mid-Term Review</t>
  </si>
  <si>
    <t>Unallocated *</t>
  </si>
  <si>
    <t>* No expenditure can be charged to unallocated. Upon approval unallocated funds will be moved to a project or a cross cutting item.</t>
  </si>
  <si>
    <t>P360 File No:</t>
  </si>
  <si>
    <t>Do not change grey cells, as they fill out automatically</t>
  </si>
  <si>
    <t>Repayment during the year to MFA (if any)</t>
  </si>
  <si>
    <t>Unallocated</t>
  </si>
  <si>
    <t>Disbursement request (budget less amount from last year) [if relevant]</t>
  </si>
  <si>
    <t>Payment information</t>
  </si>
  <si>
    <t>Currency code</t>
  </si>
  <si>
    <t>Payment type</t>
  </si>
  <si>
    <t>Transfer</t>
  </si>
  <si>
    <t>Bank name</t>
  </si>
  <si>
    <t>Bank address</t>
  </si>
  <si>
    <t>Account name</t>
  </si>
  <si>
    <t>Account number</t>
  </si>
  <si>
    <t>SWIFT</t>
  </si>
  <si>
    <t>IBAN</t>
  </si>
  <si>
    <t xml:space="preserve">Management declaration: </t>
  </si>
  <si>
    <t>Cross cutting framework programme costs</t>
  </si>
  <si>
    <t>Date:</t>
  </si>
  <si>
    <t>Project title/phase</t>
  </si>
  <si>
    <t>Support to Statistics in other Authorites</t>
  </si>
  <si>
    <t>Support to Statistics in other authorities</t>
  </si>
  <si>
    <t xml:space="preserve">Period: </t>
  </si>
  <si>
    <t xml:space="preserve">Funds balance carried forward from last year </t>
  </si>
  <si>
    <t>Funds balance by 31 December</t>
  </si>
  <si>
    <t xml:space="preserve">Template 13A1 - Accounts </t>
  </si>
  <si>
    <t>Disbursed during the year from MFA</t>
  </si>
  <si>
    <t xml:space="preserve">TEMPLATE 13A2:  Disbursement request - Frames </t>
  </si>
  <si>
    <t>Country 1, Inception</t>
  </si>
  <si>
    <t>Country 1, Phase 1</t>
  </si>
  <si>
    <t>Country 1, Phase 2</t>
  </si>
  <si>
    <t>Country 1, Phase 3</t>
  </si>
  <si>
    <t>Total Country 1</t>
  </si>
  <si>
    <t>Country 2, Phase 2</t>
  </si>
  <si>
    <t>Country 2, Phase 3</t>
  </si>
  <si>
    <t>Total Country 2</t>
  </si>
  <si>
    <t>Country 3, Phase 1</t>
  </si>
  <si>
    <t>Country 3, Phase 2</t>
  </si>
  <si>
    <t>Country 3, Phase 3</t>
  </si>
  <si>
    <t>Country 4, Inception</t>
  </si>
  <si>
    <t>Country 4, Phase 1</t>
  </si>
  <si>
    <t>Total Country 3</t>
  </si>
  <si>
    <t>Total Country 4</t>
  </si>
  <si>
    <t>Balance end of 20xx</t>
  </si>
  <si>
    <r>
      <t xml:space="preserve">Approved annual budget </t>
    </r>
    <r>
      <rPr>
        <b/>
        <sz val="12"/>
        <rFont val="Calibri"/>
        <family val="2"/>
        <scheme val="minor"/>
      </rPr>
      <t>20xx</t>
    </r>
  </si>
  <si>
    <t>Latest approved budget (01.12.20xx)</t>
  </si>
  <si>
    <t>Original Budget for Financial year (20xx)</t>
  </si>
  <si>
    <t>Latest approved budget of (October 20xx)</t>
  </si>
  <si>
    <t>Final accounts                      (20xx)</t>
  </si>
  <si>
    <t>Over/under expenditure (20xx)</t>
  </si>
  <si>
    <t>Framework Programme on Strategic Sector Cooperation, [Danish Authority]</t>
  </si>
  <si>
    <r>
      <t>Framework Programme on Strategic Sector Cooperation, [</t>
    </r>
    <r>
      <rPr>
        <b/>
        <i/>
        <sz val="16"/>
        <color theme="1"/>
        <rFont val="Calibri"/>
        <family val="2"/>
        <scheme val="minor"/>
      </rPr>
      <t>Danish authority]</t>
    </r>
  </si>
  <si>
    <t>Utilised previous years</t>
  </si>
  <si>
    <t xml:space="preserve">Approved framework programme budget </t>
  </si>
  <si>
    <t xml:space="preserve"> [Insert declaration according to section 6.6, SSC Guidelines]</t>
  </si>
  <si>
    <t>Furthermore, we hereby declare that the requirements stated in the SSC Guidelines Chapter 6.3 have been followed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</si>
</sst>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9B0D2B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6" fillId="4" borderId="0" xfId="0" applyFont="1" applyFill="1" applyAlignment="1">
      <alignment vertical="center" wrapText="1"/>
    </xf>
    <xf numFmtId="0" fontId="4" fillId="7" borderId="33" xfId="0" applyFont="1" applyFill="1" applyBorder="1" applyAlignment="1">
      <alignment horizontal="center" vertical="top" wrapText="1"/>
    </xf>
    <xf numFmtId="0" fontId="4" fillId="7" borderId="46" xfId="0" applyFont="1" applyFill="1" applyBorder="1" applyAlignment="1">
      <alignment horizontal="center" vertical="top" wrapText="1"/>
    </xf>
    <xf numFmtId="0" fontId="4" fillId="7" borderId="34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horizontal="right" vertical="center" wrapText="1"/>
    </xf>
    <xf numFmtId="0" fontId="6" fillId="7" borderId="2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6" fillId="7" borderId="40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4" fillId="8" borderId="10" xfId="0" applyFont="1" applyFill="1" applyBorder="1" applyAlignment="1">
      <alignment vertical="center" wrapText="1"/>
    </xf>
    <xf numFmtId="0" fontId="6" fillId="8" borderId="22" xfId="0" applyFont="1" applyFill="1" applyBorder="1" applyAlignment="1">
      <alignment horizontal="right" vertical="center" wrapText="1"/>
    </xf>
    <xf numFmtId="0" fontId="13" fillId="8" borderId="23" xfId="0" applyFont="1" applyFill="1" applyBorder="1" applyAlignment="1">
      <alignment vertical="center" wrapText="1"/>
    </xf>
    <xf numFmtId="0" fontId="13" fillId="8" borderId="22" xfId="0" applyFont="1" applyFill="1" applyBorder="1" applyAlignment="1">
      <alignment horizontal="right" vertical="center" wrapText="1"/>
    </xf>
    <xf numFmtId="0" fontId="6" fillId="8" borderId="22" xfId="0" applyFont="1" applyFill="1" applyBorder="1" applyAlignment="1">
      <alignment vertical="center" wrapText="1"/>
    </xf>
    <xf numFmtId="0" fontId="13" fillId="8" borderId="22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vertical="center" wrapText="1"/>
    </xf>
    <xf numFmtId="0" fontId="4" fillId="7" borderId="38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  <xf numFmtId="0" fontId="12" fillId="7" borderId="38" xfId="0" applyFont="1" applyFill="1" applyBorder="1" applyAlignment="1">
      <alignment vertical="center" wrapText="1"/>
    </xf>
    <xf numFmtId="0" fontId="12" fillId="7" borderId="43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vertical="center" wrapText="1"/>
    </xf>
    <xf numFmtId="0" fontId="4" fillId="7" borderId="45" xfId="0" applyFont="1" applyFill="1" applyBorder="1" applyAlignment="1">
      <alignment horizontal="center" vertical="top" wrapText="1"/>
    </xf>
    <xf numFmtId="0" fontId="12" fillId="7" borderId="38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top" wrapText="1"/>
    </xf>
    <xf numFmtId="0" fontId="4" fillId="7" borderId="42" xfId="0" applyFont="1" applyFill="1" applyBorder="1" applyAlignment="1">
      <alignment horizontal="center" vertical="top" wrapText="1"/>
    </xf>
    <xf numFmtId="0" fontId="4" fillId="7" borderId="39" xfId="0" applyFont="1" applyFill="1" applyBorder="1" applyAlignment="1">
      <alignment horizontal="left" vertical="top" wrapText="1"/>
    </xf>
    <xf numFmtId="3" fontId="0" fillId="5" borderId="8" xfId="0" applyNumberFormat="1" applyFill="1" applyBorder="1"/>
    <xf numFmtId="0" fontId="0" fillId="4" borderId="0" xfId="0" applyFill="1"/>
    <xf numFmtId="0" fontId="3" fillId="4" borderId="0" xfId="0" applyFont="1" applyFill="1"/>
    <xf numFmtId="0" fontId="8" fillId="4" borderId="0" xfId="0" applyFont="1" applyFill="1"/>
    <xf numFmtId="0" fontId="16" fillId="4" borderId="0" xfId="0" applyFont="1" applyFill="1"/>
    <xf numFmtId="0" fontId="0" fillId="4" borderId="0" xfId="0" applyFill="1" applyAlignment="1">
      <alignment horizontal="center" wrapText="1"/>
    </xf>
    <xf numFmtId="3" fontId="0" fillId="4" borderId="0" xfId="0" applyNumberFormat="1" applyFill="1"/>
    <xf numFmtId="0" fontId="6" fillId="4" borderId="20" xfId="0" applyFont="1" applyFill="1" applyBorder="1" applyAlignment="1">
      <alignment vertical="center" wrapText="1"/>
    </xf>
    <xf numFmtId="0" fontId="2" fillId="4" borderId="0" xfId="0" applyFont="1" applyFill="1"/>
    <xf numFmtId="0" fontId="9" fillId="4" borderId="0" xfId="0" applyFont="1" applyFill="1"/>
    <xf numFmtId="0" fontId="5" fillId="4" borderId="0" xfId="0" applyFont="1" applyFill="1"/>
    <xf numFmtId="4" fontId="0" fillId="4" borderId="0" xfId="0" applyNumberFormat="1" applyFill="1"/>
    <xf numFmtId="4" fontId="0" fillId="4" borderId="32" xfId="0" applyNumberFormat="1" applyFill="1" applyBorder="1"/>
    <xf numFmtId="0" fontId="2" fillId="4" borderId="53" xfId="0" applyFont="1" applyFill="1" applyBorder="1"/>
    <xf numFmtId="0" fontId="0" fillId="4" borderId="4" xfId="0" applyFill="1" applyBorder="1"/>
    <xf numFmtId="0" fontId="0" fillId="4" borderId="54" xfId="0" applyFill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center" vertical="top" wrapText="1"/>
    </xf>
    <xf numFmtId="49" fontId="0" fillId="4" borderId="7" xfId="0" applyNumberFormat="1" applyFill="1" applyBorder="1" applyAlignment="1">
      <alignment horizontal="right"/>
    </xf>
    <xf numFmtId="49" fontId="0" fillId="4" borderId="7" xfId="0" quotePrefix="1" applyNumberForma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19" xfId="0" applyFill="1" applyBorder="1"/>
    <xf numFmtId="0" fontId="0" fillId="4" borderId="8" xfId="0" applyFill="1" applyBorder="1" applyAlignment="1">
      <alignment horizontal="right"/>
    </xf>
    <xf numFmtId="3" fontId="0" fillId="4" borderId="4" xfId="0" applyNumberFormat="1" applyFill="1" applyBorder="1"/>
    <xf numFmtId="0" fontId="10" fillId="4" borderId="0" xfId="0" applyFont="1" applyFill="1"/>
    <xf numFmtId="0" fontId="4" fillId="4" borderId="0" xfId="0" applyFont="1" applyFill="1"/>
    <xf numFmtId="4" fontId="2" fillId="6" borderId="22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/>
    </xf>
    <xf numFmtId="4" fontId="2" fillId="6" borderId="14" xfId="1" applyNumberFormat="1" applyFont="1" applyFill="1" applyBorder="1" applyAlignment="1">
      <alignment horizontal="center" vertical="center"/>
    </xf>
    <xf numFmtId="4" fontId="2" fillId="6" borderId="51" xfId="1" applyNumberFormat="1" applyFont="1" applyFill="1" applyBorder="1" applyAlignment="1">
      <alignment horizontal="center" vertical="center"/>
    </xf>
    <xf numFmtId="4" fontId="2" fillId="6" borderId="7" xfId="1" applyNumberFormat="1" applyFont="1" applyFill="1" applyBorder="1" applyAlignment="1">
      <alignment horizontal="center" vertical="center"/>
    </xf>
    <xf numFmtId="4" fontId="17" fillId="3" borderId="39" xfId="1" applyNumberFormat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4" fontId="7" fillId="4" borderId="26" xfId="0" applyNumberFormat="1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25" xfId="0" applyNumberFormat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4" fontId="6" fillId="6" borderId="14" xfId="0" applyNumberFormat="1" applyFont="1" applyFill="1" applyBorder="1" applyAlignment="1">
      <alignment horizontal="center" vertical="center" wrapText="1"/>
    </xf>
    <xf numFmtId="4" fontId="6" fillId="6" borderId="27" xfId="0" applyNumberFormat="1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7" fillId="4" borderId="53" xfId="0" applyNumberFormat="1" applyFont="1" applyFill="1" applyBorder="1" applyAlignment="1">
      <alignment horizontal="center" vertical="center" wrapText="1"/>
    </xf>
    <xf numFmtId="4" fontId="7" fillId="4" borderId="52" xfId="0" applyNumberFormat="1" applyFont="1" applyFill="1" applyBorder="1" applyAlignment="1">
      <alignment horizontal="center" vertical="center" wrapText="1"/>
    </xf>
    <xf numFmtId="4" fontId="7" fillId="4" borderId="54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4" fontId="11" fillId="3" borderId="44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7" fillId="3" borderId="39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4" borderId="27" xfId="0" applyNumberFormat="1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4" fontId="6" fillId="4" borderId="28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6" fillId="6" borderId="38" xfId="0" applyNumberFormat="1" applyFont="1" applyFill="1" applyBorder="1" applyAlignment="1">
      <alignment horizontal="center" vertical="center" wrapText="1"/>
    </xf>
    <xf numFmtId="4" fontId="6" fillId="6" borderId="44" xfId="0" applyNumberFormat="1" applyFont="1" applyFill="1" applyBorder="1" applyAlignment="1">
      <alignment horizontal="center" vertical="center" wrapText="1"/>
    </xf>
    <xf numFmtId="4" fontId="6" fillId="6" borderId="41" xfId="0" applyNumberFormat="1" applyFont="1" applyFill="1" applyBorder="1" applyAlignment="1">
      <alignment horizontal="center" vertical="center" wrapText="1"/>
    </xf>
    <xf numFmtId="4" fontId="7" fillId="6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4" borderId="35" xfId="0" applyNumberFormat="1" applyFont="1" applyFill="1" applyBorder="1" applyAlignment="1">
      <alignment horizontal="center" vertical="center" wrapText="1"/>
    </xf>
    <xf numFmtId="4" fontId="6" fillId="6" borderId="47" xfId="0" applyNumberFormat="1" applyFont="1" applyFill="1" applyBorder="1" applyAlignment="1">
      <alignment horizontal="center" vertical="center" wrapText="1"/>
    </xf>
    <xf numFmtId="4" fontId="6" fillId="6" borderId="36" xfId="0" applyNumberFormat="1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4" borderId="29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37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7" fillId="4" borderId="51" xfId="0" applyNumberFormat="1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4" fontId="11" fillId="3" borderId="48" xfId="0" applyNumberFormat="1" applyFont="1" applyFill="1" applyBorder="1" applyAlignment="1">
      <alignment horizontal="center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50" xfId="0" applyNumberFormat="1" applyFont="1" applyFill="1" applyBorder="1" applyAlignment="1">
      <alignment horizontal="center" vertical="center" wrapText="1"/>
    </xf>
    <xf numFmtId="4" fontId="7" fillId="4" borderId="36" xfId="0" applyNumberFormat="1" applyFont="1" applyFill="1" applyBorder="1" applyAlignment="1">
      <alignment horizontal="center" vertical="center" wrapText="1"/>
    </xf>
    <xf numFmtId="4" fontId="7" fillId="3" borderId="36" xfId="0" applyNumberFormat="1" applyFont="1" applyFill="1" applyBorder="1" applyAlignment="1">
      <alignment horizontal="center" vertical="center" wrapText="1"/>
    </xf>
    <xf numFmtId="4" fontId="7" fillId="6" borderId="36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center" vertical="center" wrapText="1"/>
    </xf>
    <xf numFmtId="4" fontId="6" fillId="6" borderId="39" xfId="0" applyNumberFormat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top" wrapText="1"/>
    </xf>
    <xf numFmtId="0" fontId="2" fillId="7" borderId="55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6" fillId="7" borderId="41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4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7" borderId="41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0" fontId="14" fillId="8" borderId="42" xfId="0" applyFont="1" applyFill="1" applyBorder="1" applyAlignment="1">
      <alignment horizontal="left" vertical="center" wrapText="1"/>
    </xf>
    <xf numFmtId="0" fontId="6" fillId="7" borderId="53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B0D2B"/>
      <color rgb="FFE5E5E5"/>
      <color rgb="FF97A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8"/>
  <sheetViews>
    <sheetView workbookViewId="0">
      <selection activeCell="J20" sqref="J20"/>
    </sheetView>
  </sheetViews>
  <sheetFormatPr defaultColWidth="8.85546875" defaultRowHeight="15" x14ac:dyDescent="0.25"/>
  <cols>
    <col min="1" max="1" width="6" style="42" customWidth="1"/>
    <col min="2" max="2" width="25.28515625" style="42" customWidth="1"/>
    <col min="3" max="3" width="20.5703125" style="42" customWidth="1"/>
    <col min="4" max="4" width="16.85546875" style="42" bestFit="1" customWidth="1"/>
    <col min="5" max="5" width="20.5703125" style="42" customWidth="1"/>
    <col min="6" max="6" width="18.140625" style="42" bestFit="1" customWidth="1"/>
    <col min="7" max="7" width="19.5703125" style="42" customWidth="1"/>
    <col min="8" max="8" width="18.140625" style="42" customWidth="1"/>
    <col min="9" max="9" width="21.85546875" style="42" customWidth="1"/>
    <col min="10" max="10" width="18.5703125" style="42" customWidth="1"/>
    <col min="11" max="11" width="12.7109375" style="42" customWidth="1"/>
    <col min="12" max="16384" width="8.85546875" style="42"/>
  </cols>
  <sheetData>
    <row r="1" spans="2:11" x14ac:dyDescent="0.25">
      <c r="B1" s="49"/>
    </row>
    <row r="2" spans="2:11" ht="21" x14ac:dyDescent="0.35">
      <c r="B2" s="43" t="s">
        <v>37</v>
      </c>
      <c r="C2" s="43"/>
      <c r="D2" s="43" t="s">
        <v>34</v>
      </c>
      <c r="E2" s="50"/>
      <c r="F2" s="43"/>
    </row>
    <row r="3" spans="2:11" ht="10.5" customHeight="1" x14ac:dyDescent="0.35">
      <c r="B3" s="43"/>
      <c r="C3" s="43"/>
      <c r="D3" s="43"/>
      <c r="E3" s="50"/>
      <c r="F3" s="43"/>
    </row>
    <row r="4" spans="2:11" ht="21" x14ac:dyDescent="0.35">
      <c r="B4" s="43" t="s">
        <v>30</v>
      </c>
    </row>
    <row r="5" spans="2:11" ht="21" x14ac:dyDescent="0.35">
      <c r="B5" s="43" t="s">
        <v>13</v>
      </c>
      <c r="C5" s="50"/>
    </row>
    <row r="6" spans="2:11" ht="11.25" customHeight="1" x14ac:dyDescent="0.35">
      <c r="B6" s="43"/>
      <c r="C6" s="43"/>
    </row>
    <row r="7" spans="2:11" ht="21" x14ac:dyDescent="0.35">
      <c r="B7" s="43" t="s">
        <v>62</v>
      </c>
      <c r="H7" s="51" t="s">
        <v>14</v>
      </c>
      <c r="I7" s="51"/>
      <c r="J7" s="51"/>
      <c r="K7" s="51"/>
    </row>
    <row r="8" spans="2:11" ht="10.5" customHeight="1" thickBot="1" x14ac:dyDescent="0.4">
      <c r="B8" s="43"/>
      <c r="C8" s="43"/>
    </row>
    <row r="9" spans="2:11" ht="63.75" thickBot="1" x14ac:dyDescent="0.3">
      <c r="B9" s="132"/>
      <c r="C9" s="133"/>
      <c r="D9" s="2" t="s">
        <v>0</v>
      </c>
      <c r="E9" s="3" t="s">
        <v>57</v>
      </c>
      <c r="F9" s="3" t="s">
        <v>6</v>
      </c>
      <c r="G9" s="38" t="s">
        <v>7</v>
      </c>
      <c r="H9" s="30" t="s">
        <v>58</v>
      </c>
      <c r="I9" s="31" t="s">
        <v>59</v>
      </c>
      <c r="J9" s="39" t="s">
        <v>60</v>
      </c>
      <c r="K9" s="40" t="s">
        <v>61</v>
      </c>
    </row>
    <row r="10" spans="2:11" ht="16.5" thickBot="1" x14ac:dyDescent="0.3">
      <c r="B10" s="37" t="s">
        <v>31</v>
      </c>
      <c r="C10" s="8" t="s">
        <v>5</v>
      </c>
      <c r="D10" s="5" t="s">
        <v>1</v>
      </c>
      <c r="E10" s="6" t="s">
        <v>1</v>
      </c>
      <c r="F10" s="7" t="s">
        <v>1</v>
      </c>
      <c r="G10" s="8" t="s">
        <v>1</v>
      </c>
      <c r="H10" s="5" t="s">
        <v>1</v>
      </c>
      <c r="I10" s="6" t="s">
        <v>1</v>
      </c>
      <c r="J10" s="6" t="s">
        <v>1</v>
      </c>
      <c r="K10" s="9" t="s">
        <v>1</v>
      </c>
    </row>
    <row r="11" spans="2:11" x14ac:dyDescent="0.25">
      <c r="B11" s="10" t="s">
        <v>40</v>
      </c>
      <c r="C11" s="11"/>
      <c r="D11" s="74"/>
      <c r="E11" s="74"/>
      <c r="F11" s="75"/>
      <c r="G11" s="76">
        <f>+D11-F11</f>
        <v>0</v>
      </c>
      <c r="H11" s="74"/>
      <c r="I11" s="75"/>
      <c r="J11" s="75"/>
      <c r="K11" s="69">
        <f>-I11+J11</f>
        <v>0</v>
      </c>
    </row>
    <row r="12" spans="2:11" x14ac:dyDescent="0.25">
      <c r="B12" s="12" t="s">
        <v>41</v>
      </c>
      <c r="C12" s="13"/>
      <c r="D12" s="77"/>
      <c r="E12" s="77"/>
      <c r="F12" s="78"/>
      <c r="G12" s="76">
        <f>+D12-F12</f>
        <v>0</v>
      </c>
      <c r="H12" s="77"/>
      <c r="I12" s="78"/>
      <c r="J12" s="78"/>
      <c r="K12" s="69">
        <f>-I12+J12</f>
        <v>0</v>
      </c>
    </row>
    <row r="13" spans="2:11" x14ac:dyDescent="0.25">
      <c r="B13" s="12" t="s">
        <v>42</v>
      </c>
      <c r="C13" s="14"/>
      <c r="D13" s="79"/>
      <c r="E13" s="79"/>
      <c r="F13" s="80"/>
      <c r="G13" s="76">
        <f>+D13-F13</f>
        <v>0</v>
      </c>
      <c r="H13" s="79"/>
      <c r="I13" s="80"/>
      <c r="J13" s="80"/>
      <c r="K13" s="69">
        <f>-I13+J13</f>
        <v>0</v>
      </c>
    </row>
    <row r="14" spans="2:11" x14ac:dyDescent="0.25">
      <c r="B14" s="15" t="s">
        <v>43</v>
      </c>
      <c r="C14" s="16"/>
      <c r="D14" s="77"/>
      <c r="E14" s="77"/>
      <c r="F14" s="78"/>
      <c r="G14" s="81">
        <f>+D14-F14</f>
        <v>0</v>
      </c>
      <c r="H14" s="77"/>
      <c r="I14" s="78"/>
      <c r="J14" s="78"/>
      <c r="K14" s="69">
        <f>+I14-J14</f>
        <v>0</v>
      </c>
    </row>
    <row r="15" spans="2:11" ht="15.75" thickBot="1" x14ac:dyDescent="0.3">
      <c r="B15" s="25" t="s">
        <v>44</v>
      </c>
      <c r="C15" s="26"/>
      <c r="D15" s="82">
        <f t="shared" ref="D15:K15" si="0">SUM(D11:D14)</f>
        <v>0</v>
      </c>
      <c r="E15" s="82">
        <f t="shared" si="0"/>
        <v>0</v>
      </c>
      <c r="F15" s="82">
        <f t="shared" si="0"/>
        <v>0</v>
      </c>
      <c r="G15" s="67">
        <f t="shared" si="0"/>
        <v>0</v>
      </c>
      <c r="H15" s="82">
        <f t="shared" si="0"/>
        <v>0</v>
      </c>
      <c r="I15" s="82">
        <f t="shared" si="0"/>
        <v>0</v>
      </c>
      <c r="J15" s="82">
        <f t="shared" si="0"/>
        <v>0</v>
      </c>
      <c r="K15" s="67">
        <f t="shared" si="0"/>
        <v>0</v>
      </c>
    </row>
    <row r="16" spans="2:11" x14ac:dyDescent="0.25">
      <c r="B16" s="10" t="s">
        <v>45</v>
      </c>
      <c r="C16" s="18"/>
      <c r="D16" s="74"/>
      <c r="E16" s="74"/>
      <c r="F16" s="75"/>
      <c r="G16" s="83">
        <f>+D16-F16</f>
        <v>0</v>
      </c>
      <c r="H16" s="74"/>
      <c r="I16" s="75"/>
      <c r="J16" s="75"/>
      <c r="K16" s="69">
        <f>-I16+J16</f>
        <v>0</v>
      </c>
    </row>
    <row r="17" spans="2:11" x14ac:dyDescent="0.25">
      <c r="B17" s="12" t="s">
        <v>46</v>
      </c>
      <c r="C17" s="16"/>
      <c r="D17" s="77"/>
      <c r="E17" s="77"/>
      <c r="F17" s="78"/>
      <c r="G17" s="81">
        <f>+D17-F17</f>
        <v>0</v>
      </c>
      <c r="H17" s="77"/>
      <c r="I17" s="78"/>
      <c r="J17" s="78"/>
      <c r="K17" s="69">
        <f>-I17+J17</f>
        <v>0</v>
      </c>
    </row>
    <row r="18" spans="2:11" ht="15.75" thickBot="1" x14ac:dyDescent="0.3">
      <c r="B18" s="25" t="s">
        <v>47</v>
      </c>
      <c r="C18" s="26"/>
      <c r="D18" s="82">
        <f>SUM(D16:D17)</f>
        <v>0</v>
      </c>
      <c r="E18" s="82">
        <f>SUM(E16:E17)</f>
        <v>0</v>
      </c>
      <c r="F18" s="82">
        <f>SUM(F16:F17)</f>
        <v>0</v>
      </c>
      <c r="G18" s="84">
        <f>SUM(G16:G17)</f>
        <v>0</v>
      </c>
      <c r="H18" s="82">
        <f>+H16+H17</f>
        <v>0</v>
      </c>
      <c r="I18" s="85">
        <f>+I16+I17</f>
        <v>0</v>
      </c>
      <c r="J18" s="85">
        <f>+J16+J17</f>
        <v>0</v>
      </c>
      <c r="K18" s="67">
        <f>SUM(K16:K17)</f>
        <v>0</v>
      </c>
    </row>
    <row r="19" spans="2:11" x14ac:dyDescent="0.25">
      <c r="B19" s="10" t="s">
        <v>48</v>
      </c>
      <c r="C19" s="18"/>
      <c r="D19" s="86"/>
      <c r="E19" s="74"/>
      <c r="F19" s="78"/>
      <c r="G19" s="81">
        <f>+D19-F19</f>
        <v>0</v>
      </c>
      <c r="H19" s="77"/>
      <c r="I19" s="78"/>
      <c r="J19" s="78"/>
      <c r="K19" s="69">
        <f>-I19+J19</f>
        <v>0</v>
      </c>
    </row>
    <row r="20" spans="2:11" ht="17.25" customHeight="1" x14ac:dyDescent="0.25">
      <c r="B20" s="12" t="s">
        <v>49</v>
      </c>
      <c r="C20" s="16"/>
      <c r="D20" s="77"/>
      <c r="E20" s="77"/>
      <c r="F20" s="78"/>
      <c r="G20" s="81">
        <f>+D20-F20</f>
        <v>0</v>
      </c>
      <c r="H20" s="77"/>
      <c r="I20" s="78"/>
      <c r="J20" s="78"/>
      <c r="K20" s="69">
        <f>-I20+J20</f>
        <v>0</v>
      </c>
    </row>
    <row r="21" spans="2:11" ht="17.25" customHeight="1" x14ac:dyDescent="0.25">
      <c r="B21" s="12" t="s">
        <v>50</v>
      </c>
      <c r="C21" s="13"/>
      <c r="D21" s="77"/>
      <c r="E21" s="77"/>
      <c r="F21" s="78"/>
      <c r="G21" s="81">
        <f>+D21-F21</f>
        <v>0</v>
      </c>
      <c r="H21" s="77"/>
      <c r="I21" s="78"/>
      <c r="J21" s="78"/>
      <c r="K21" s="69">
        <f>-I21+J21</f>
        <v>0</v>
      </c>
    </row>
    <row r="22" spans="2:11" ht="15.75" thickBot="1" x14ac:dyDescent="0.3">
      <c r="B22" s="25" t="s">
        <v>53</v>
      </c>
      <c r="C22" s="28"/>
      <c r="D22" s="82">
        <f>SUM(D19:D21)</f>
        <v>0</v>
      </c>
      <c r="E22" s="82">
        <f>SUM(E19:E21)</f>
        <v>0</v>
      </c>
      <c r="F22" s="82">
        <f>SUM(F19:F21)</f>
        <v>0</v>
      </c>
      <c r="G22" s="84">
        <f>SUM(G19:G21)</f>
        <v>0</v>
      </c>
      <c r="H22" s="85">
        <f>H19+H20+H21</f>
        <v>0</v>
      </c>
      <c r="I22" s="85">
        <f>I19+I20+I21</f>
        <v>0</v>
      </c>
      <c r="J22" s="85">
        <f>J19+J20+J21</f>
        <v>0</v>
      </c>
      <c r="K22" s="67">
        <f>SUM(K19:K21)</f>
        <v>0</v>
      </c>
    </row>
    <row r="23" spans="2:11" x14ac:dyDescent="0.25">
      <c r="B23" s="12" t="s">
        <v>51</v>
      </c>
      <c r="C23" s="11"/>
      <c r="D23" s="87"/>
      <c r="E23" s="87"/>
      <c r="F23" s="78"/>
      <c r="G23" s="81">
        <f>+D23-F23</f>
        <v>0</v>
      </c>
      <c r="H23" s="77"/>
      <c r="I23" s="78"/>
      <c r="J23" s="78"/>
      <c r="K23" s="70">
        <f>-I23+J23</f>
        <v>0</v>
      </c>
    </row>
    <row r="24" spans="2:11" x14ac:dyDescent="0.25">
      <c r="B24" s="12" t="s">
        <v>52</v>
      </c>
      <c r="C24" s="13"/>
      <c r="D24" s="88"/>
      <c r="E24" s="79"/>
      <c r="F24" s="78"/>
      <c r="G24" s="81">
        <f>+D24-F24</f>
        <v>0</v>
      </c>
      <c r="H24" s="77"/>
      <c r="I24" s="78"/>
      <c r="J24" s="78"/>
      <c r="K24" s="71">
        <f>-I24+J24</f>
        <v>0</v>
      </c>
    </row>
    <row r="25" spans="2:11" ht="15.75" thickBot="1" x14ac:dyDescent="0.3">
      <c r="B25" s="25" t="s">
        <v>54</v>
      </c>
      <c r="C25" s="28"/>
      <c r="D25" s="89">
        <f>SUM(D23:D24)</f>
        <v>0</v>
      </c>
      <c r="E25" s="89">
        <f>SUM(E23:E24)</f>
        <v>0</v>
      </c>
      <c r="F25" s="89">
        <f>SUM(F23:F24)</f>
        <v>0</v>
      </c>
      <c r="G25" s="84">
        <f>SUM(G23:G24)</f>
        <v>0</v>
      </c>
      <c r="H25" s="89">
        <f>SUM(H23:H24)</f>
        <v>0</v>
      </c>
      <c r="I25" s="90">
        <f>+I24+I23</f>
        <v>0</v>
      </c>
      <c r="J25" s="90">
        <f>+J24+J23</f>
        <v>0</v>
      </c>
      <c r="K25" s="67">
        <f>SUM(K23:K24)</f>
        <v>0</v>
      </c>
    </row>
    <row r="26" spans="2:11" ht="16.5" thickBot="1" x14ac:dyDescent="0.3">
      <c r="B26" s="142" t="s">
        <v>29</v>
      </c>
      <c r="C26" s="143"/>
      <c r="D26" s="91"/>
      <c r="E26" s="91"/>
      <c r="F26" s="92"/>
      <c r="G26" s="93"/>
      <c r="H26" s="91"/>
      <c r="I26" s="92"/>
      <c r="J26" s="92"/>
      <c r="K26" s="72"/>
    </row>
    <row r="27" spans="2:11" ht="17.25" customHeight="1" x14ac:dyDescent="0.25">
      <c r="B27" s="134" t="s">
        <v>8</v>
      </c>
      <c r="C27" s="135"/>
      <c r="D27" s="77"/>
      <c r="E27" s="77"/>
      <c r="F27" s="78"/>
      <c r="G27" s="94">
        <f>+D27-F27</f>
        <v>0</v>
      </c>
      <c r="H27" s="77"/>
      <c r="I27" s="78"/>
      <c r="J27" s="78"/>
      <c r="K27" s="68">
        <f>-I27+J27</f>
        <v>0</v>
      </c>
    </row>
    <row r="28" spans="2:11" ht="17.25" customHeight="1" x14ac:dyDescent="0.25">
      <c r="B28" s="136" t="s">
        <v>9</v>
      </c>
      <c r="C28" s="137"/>
      <c r="D28" s="77"/>
      <c r="E28" s="77"/>
      <c r="F28" s="78"/>
      <c r="G28" s="94">
        <f>+D28-F28</f>
        <v>0</v>
      </c>
      <c r="H28" s="77"/>
      <c r="I28" s="78"/>
      <c r="J28" s="78"/>
      <c r="K28" s="68">
        <f>-I28+J28</f>
        <v>0</v>
      </c>
    </row>
    <row r="29" spans="2:11" ht="17.25" customHeight="1" x14ac:dyDescent="0.25">
      <c r="B29" s="19" t="s">
        <v>10</v>
      </c>
      <c r="C29" s="20"/>
      <c r="D29" s="77"/>
      <c r="E29" s="77"/>
      <c r="F29" s="78"/>
      <c r="G29" s="94">
        <f>+D29-F29</f>
        <v>0</v>
      </c>
      <c r="H29" s="77"/>
      <c r="I29" s="78"/>
      <c r="J29" s="78"/>
      <c r="K29" s="73">
        <f>-I29+J29</f>
        <v>0</v>
      </c>
    </row>
    <row r="30" spans="2:11" ht="33.75" customHeight="1" x14ac:dyDescent="0.25">
      <c r="B30" s="19" t="s">
        <v>32</v>
      </c>
      <c r="C30" s="20"/>
      <c r="D30" s="88"/>
      <c r="E30" s="79"/>
      <c r="F30" s="80"/>
      <c r="G30" s="95">
        <f>+D30-F30</f>
        <v>0</v>
      </c>
      <c r="H30" s="79"/>
      <c r="I30" s="80"/>
      <c r="J30" s="80"/>
      <c r="K30" s="68">
        <f>-I30+J30</f>
        <v>0</v>
      </c>
    </row>
    <row r="31" spans="2:11" ht="15.75" thickBot="1" x14ac:dyDescent="0.3">
      <c r="B31" s="17" t="s">
        <v>11</v>
      </c>
      <c r="C31" s="21"/>
      <c r="D31" s="96">
        <v>0</v>
      </c>
      <c r="E31" s="97">
        <f>D33-(E15+E18+E22+E25+E27+E28+E29+E30)</f>
        <v>0</v>
      </c>
      <c r="F31" s="97">
        <v>0</v>
      </c>
      <c r="G31" s="98">
        <f>SUM(G27:G30)</f>
        <v>0</v>
      </c>
      <c r="H31" s="97">
        <v>0</v>
      </c>
      <c r="I31" s="97">
        <v>0</v>
      </c>
      <c r="J31" s="99">
        <v>0</v>
      </c>
      <c r="K31" s="68">
        <f>-I31+J31</f>
        <v>0</v>
      </c>
    </row>
    <row r="32" spans="2:11" ht="15.75" thickBot="1" x14ac:dyDescent="0.3">
      <c r="B32" s="48"/>
      <c r="C32" s="48"/>
      <c r="D32" s="100"/>
      <c r="E32" s="100"/>
      <c r="F32" s="100"/>
      <c r="G32" s="100"/>
      <c r="H32" s="100"/>
      <c r="I32" s="100"/>
      <c r="J32" s="100"/>
      <c r="K32" s="101"/>
    </row>
    <row r="33" spans="2:13" ht="16.5" thickBot="1" x14ac:dyDescent="0.3">
      <c r="B33" s="23" t="s">
        <v>2</v>
      </c>
      <c r="C33" s="23"/>
      <c r="D33" s="102">
        <f>+D15+D18+D22+D25+D27+D28+D29+D31+D30</f>
        <v>0</v>
      </c>
      <c r="E33" s="103">
        <f>+E15+E18+E22+E25+E27+E28+E29+E31+E30</f>
        <v>0</v>
      </c>
      <c r="F33" s="103">
        <f t="shared" ref="F33:I33" si="1">+F15+F18+F22+F25+F27+F28+F29+F31+F30</f>
        <v>0</v>
      </c>
      <c r="G33" s="104">
        <f>+G15+G18+G22+G25+G27+G28+G29+G31+G30</f>
        <v>0</v>
      </c>
      <c r="H33" s="102">
        <f t="shared" si="1"/>
        <v>0</v>
      </c>
      <c r="I33" s="103">
        <f t="shared" si="1"/>
        <v>0</v>
      </c>
      <c r="J33" s="103">
        <f>J30+J29+J28+J27+J25+J22+J18+J15</f>
        <v>0</v>
      </c>
      <c r="K33" s="104">
        <f>+K15+K18+K22+K25+K27+K28+K29+K31</f>
        <v>0</v>
      </c>
      <c r="M33" s="47"/>
    </row>
    <row r="34" spans="2:13" x14ac:dyDescent="0.25">
      <c r="B34" s="42" t="s">
        <v>12</v>
      </c>
      <c r="D34" s="52"/>
      <c r="E34" s="52"/>
      <c r="F34" s="52"/>
      <c r="G34" s="52"/>
      <c r="H34" s="52"/>
      <c r="I34" s="52"/>
      <c r="J34" s="52"/>
      <c r="K34" s="52"/>
    </row>
    <row r="35" spans="2:13" ht="15.75" thickBot="1" x14ac:dyDescent="0.3">
      <c r="D35" s="52"/>
      <c r="E35" s="52"/>
      <c r="F35" s="52"/>
      <c r="G35" s="52"/>
      <c r="H35" s="52"/>
      <c r="I35" s="52"/>
      <c r="J35" s="52"/>
      <c r="K35" s="52"/>
    </row>
    <row r="36" spans="2:13" ht="15.75" thickBot="1" x14ac:dyDescent="0.3">
      <c r="B36" s="138" t="s">
        <v>38</v>
      </c>
      <c r="C36" s="139"/>
      <c r="D36" s="53"/>
      <c r="E36" s="52"/>
      <c r="F36" s="52"/>
      <c r="G36" s="52"/>
      <c r="H36" s="52"/>
      <c r="I36" s="52"/>
      <c r="J36" s="52"/>
      <c r="K36" s="52"/>
    </row>
    <row r="37" spans="2:13" ht="15.75" thickBot="1" x14ac:dyDescent="0.3">
      <c r="B37" s="138" t="s">
        <v>15</v>
      </c>
      <c r="C37" s="139"/>
      <c r="D37" s="53"/>
      <c r="E37" s="52"/>
      <c r="F37" s="52"/>
      <c r="G37" s="52"/>
      <c r="H37" s="52"/>
      <c r="I37" s="52"/>
      <c r="J37" s="52"/>
      <c r="K37" s="52"/>
    </row>
    <row r="38" spans="2:13" ht="15.75" thickBot="1" x14ac:dyDescent="0.3">
      <c r="B38" s="140" t="s">
        <v>36</v>
      </c>
      <c r="C38" s="141"/>
      <c r="D38" s="53">
        <f>+D36-J33</f>
        <v>0</v>
      </c>
      <c r="E38" s="52"/>
      <c r="F38" s="52"/>
      <c r="G38" s="52"/>
      <c r="H38" s="52"/>
      <c r="I38" s="52"/>
      <c r="J38" s="52"/>
      <c r="K38" s="52"/>
    </row>
    <row r="39" spans="2:13" x14ac:dyDescent="0.25">
      <c r="C39" s="1"/>
    </row>
    <row r="40" spans="2:13" ht="21" x14ac:dyDescent="0.35">
      <c r="B40" s="43" t="s">
        <v>28</v>
      </c>
      <c r="C40" s="43"/>
    </row>
    <row r="41" spans="2:13" ht="21" x14ac:dyDescent="0.35">
      <c r="B41" s="44" t="s">
        <v>66</v>
      </c>
    </row>
    <row r="42" spans="2:13" ht="21" x14ac:dyDescent="0.35">
      <c r="B42" s="45" t="s">
        <v>67</v>
      </c>
    </row>
    <row r="43" spans="2:13" ht="21" x14ac:dyDescent="0.35">
      <c r="B43" s="45"/>
    </row>
    <row r="44" spans="2:13" ht="21" x14ac:dyDescent="0.35">
      <c r="B44" s="44"/>
    </row>
    <row r="45" spans="2:13" ht="21" x14ac:dyDescent="0.35">
      <c r="B45" s="44"/>
    </row>
    <row r="46" spans="2:13" ht="21" x14ac:dyDescent="0.35">
      <c r="B46" s="43" t="s">
        <v>3</v>
      </c>
      <c r="F46" s="43" t="s">
        <v>4</v>
      </c>
    </row>
    <row r="48" spans="2:13" x14ac:dyDescent="0.25">
      <c r="F48" s="46"/>
    </row>
  </sheetData>
  <mergeCells count="7">
    <mergeCell ref="B9:C9"/>
    <mergeCell ref="B27:C27"/>
    <mergeCell ref="B28:C28"/>
    <mergeCell ref="B37:C37"/>
    <mergeCell ref="B38:C38"/>
    <mergeCell ref="B26:C26"/>
    <mergeCell ref="B36:C36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1"/>
  <sheetViews>
    <sheetView tabSelected="1" zoomScale="115" zoomScaleNormal="115" workbookViewId="0">
      <selection activeCell="G9" sqref="G9"/>
    </sheetView>
  </sheetViews>
  <sheetFormatPr defaultColWidth="8.85546875" defaultRowHeight="15" x14ac:dyDescent="0.25"/>
  <cols>
    <col min="1" max="1" width="4.85546875" style="42" customWidth="1"/>
    <col min="2" max="2" width="25.28515625" style="42" customWidth="1"/>
    <col min="3" max="3" width="20.85546875" style="42" customWidth="1"/>
    <col min="4" max="4" width="15.140625" style="42" customWidth="1"/>
    <col min="5" max="5" width="12.42578125" style="42" customWidth="1"/>
    <col min="6" max="6" width="14.5703125" style="42" customWidth="1"/>
    <col min="7" max="7" width="18.28515625" style="42" customWidth="1"/>
    <col min="8" max="16384" width="8.85546875" style="42"/>
  </cols>
  <sheetData>
    <row r="2" spans="2:7" ht="21" x14ac:dyDescent="0.35">
      <c r="B2" s="43" t="s">
        <v>39</v>
      </c>
      <c r="E2" s="50"/>
      <c r="F2" s="65"/>
    </row>
    <row r="3" spans="2:7" ht="9.75" customHeight="1" x14ac:dyDescent="0.25"/>
    <row r="4" spans="2:7" ht="21" x14ac:dyDescent="0.35">
      <c r="B4" s="43" t="s">
        <v>30</v>
      </c>
      <c r="C4" s="65"/>
    </row>
    <row r="5" spans="2:7" ht="21" x14ac:dyDescent="0.35">
      <c r="B5" s="43" t="s">
        <v>13</v>
      </c>
      <c r="C5" s="50"/>
    </row>
    <row r="6" spans="2:7" ht="21" x14ac:dyDescent="0.35">
      <c r="B6" s="43" t="s">
        <v>63</v>
      </c>
    </row>
    <row r="7" spans="2:7" ht="15.75" x14ac:dyDescent="0.25">
      <c r="B7" s="66"/>
      <c r="D7" s="51" t="s">
        <v>14</v>
      </c>
      <c r="E7" s="51"/>
      <c r="F7" s="51"/>
      <c r="G7" s="51"/>
    </row>
    <row r="8" spans="2:7" ht="10.5" customHeight="1" thickBot="1" x14ac:dyDescent="0.4">
      <c r="C8" s="43"/>
    </row>
    <row r="9" spans="2:7" ht="63.75" thickBot="1" x14ac:dyDescent="0.3">
      <c r="B9" s="22"/>
      <c r="C9" s="29"/>
      <c r="D9" s="2" t="s">
        <v>65</v>
      </c>
      <c r="E9" s="4" t="s">
        <v>64</v>
      </c>
      <c r="F9" s="4" t="s">
        <v>55</v>
      </c>
      <c r="G9" s="36" t="s">
        <v>56</v>
      </c>
    </row>
    <row r="10" spans="2:7" ht="16.5" thickBot="1" x14ac:dyDescent="0.3">
      <c r="B10" s="32" t="s">
        <v>31</v>
      </c>
      <c r="C10" s="33" t="s">
        <v>5</v>
      </c>
      <c r="D10" s="37" t="s">
        <v>1</v>
      </c>
      <c r="E10" s="7" t="s">
        <v>1</v>
      </c>
      <c r="F10" s="7" t="s">
        <v>1</v>
      </c>
      <c r="G10" s="9" t="s">
        <v>1</v>
      </c>
    </row>
    <row r="11" spans="2:7" x14ac:dyDescent="0.25">
      <c r="B11" s="10" t="s">
        <v>40</v>
      </c>
      <c r="C11" s="11"/>
      <c r="D11" s="77"/>
      <c r="E11" s="78"/>
      <c r="F11" s="105">
        <f>+D11-E11</f>
        <v>0</v>
      </c>
      <c r="G11" s="106"/>
    </row>
    <row r="12" spans="2:7" x14ac:dyDescent="0.25">
      <c r="B12" s="12" t="s">
        <v>41</v>
      </c>
      <c r="C12" s="13"/>
      <c r="D12" s="79"/>
      <c r="E12" s="80"/>
      <c r="F12" s="105">
        <f t="shared" ref="F12:F14" si="0">+D12-E12</f>
        <v>0</v>
      </c>
      <c r="G12" s="107"/>
    </row>
    <row r="13" spans="2:7" x14ac:dyDescent="0.25">
      <c r="B13" s="12" t="s">
        <v>42</v>
      </c>
      <c r="C13" s="14"/>
      <c r="D13" s="108"/>
      <c r="E13" s="109"/>
      <c r="F13" s="105">
        <f t="shared" si="0"/>
        <v>0</v>
      </c>
      <c r="G13" s="106"/>
    </row>
    <row r="14" spans="2:7" x14ac:dyDescent="0.25">
      <c r="B14" s="15" t="s">
        <v>43</v>
      </c>
      <c r="C14" s="16"/>
      <c r="D14" s="108"/>
      <c r="E14" s="109"/>
      <c r="F14" s="105">
        <f t="shared" si="0"/>
        <v>0</v>
      </c>
      <c r="G14" s="106"/>
    </row>
    <row r="15" spans="2:7" ht="15.75" thickBot="1" x14ac:dyDescent="0.3">
      <c r="B15" s="25" t="s">
        <v>44</v>
      </c>
      <c r="C15" s="24"/>
      <c r="D15" s="110">
        <f>SUM(D11:D14)</f>
        <v>0</v>
      </c>
      <c r="E15" s="111">
        <f>SUM(E11:E14)</f>
        <v>0</v>
      </c>
      <c r="F15" s="110">
        <f>SUM(F11:F14)</f>
        <v>0</v>
      </c>
      <c r="G15" s="112">
        <f>SUM(G11:G14)</f>
        <v>0</v>
      </c>
    </row>
    <row r="16" spans="2:7" x14ac:dyDescent="0.25">
      <c r="B16" s="10" t="s">
        <v>45</v>
      </c>
      <c r="C16" s="18"/>
      <c r="D16" s="113"/>
      <c r="E16" s="114"/>
      <c r="F16" s="105">
        <f t="shared" ref="F16:F17" si="1">+D16-E16</f>
        <v>0</v>
      </c>
      <c r="G16" s="115"/>
    </row>
    <row r="17" spans="2:7" x14ac:dyDescent="0.25">
      <c r="B17" s="12" t="s">
        <v>46</v>
      </c>
      <c r="C17" s="16"/>
      <c r="D17" s="79"/>
      <c r="E17" s="80"/>
      <c r="F17" s="105">
        <f t="shared" si="1"/>
        <v>0</v>
      </c>
      <c r="G17" s="107"/>
    </row>
    <row r="18" spans="2:7" ht="15.75" thickBot="1" x14ac:dyDescent="0.3">
      <c r="B18" s="25" t="s">
        <v>47</v>
      </c>
      <c r="C18" s="24"/>
      <c r="D18" s="116">
        <f>SUM(D16:D17)</f>
        <v>0</v>
      </c>
      <c r="E18" s="117">
        <f>SUM(E16:E17)</f>
        <v>0</v>
      </c>
      <c r="F18" s="110">
        <f>SUM(F16:F17)</f>
        <v>0</v>
      </c>
      <c r="G18" s="112">
        <f>SUM(G16:G17)</f>
        <v>0</v>
      </c>
    </row>
    <row r="19" spans="2:7" x14ac:dyDescent="0.25">
      <c r="B19" s="10" t="s">
        <v>48</v>
      </c>
      <c r="C19" s="18"/>
      <c r="D19" s="108"/>
      <c r="E19" s="109"/>
      <c r="F19" s="105">
        <f t="shared" ref="F19:F21" si="2">+D19-E19</f>
        <v>0</v>
      </c>
      <c r="G19" s="106"/>
    </row>
    <row r="20" spans="2:7" x14ac:dyDescent="0.25">
      <c r="B20" s="12" t="s">
        <v>49</v>
      </c>
      <c r="C20" s="16"/>
      <c r="D20" s="108"/>
      <c r="E20" s="109"/>
      <c r="F20" s="105">
        <f t="shared" si="2"/>
        <v>0</v>
      </c>
      <c r="G20" s="106"/>
    </row>
    <row r="21" spans="2:7" x14ac:dyDescent="0.25">
      <c r="B21" s="12" t="s">
        <v>50</v>
      </c>
      <c r="C21" s="13"/>
      <c r="D21" s="79"/>
      <c r="E21" s="80"/>
      <c r="F21" s="105">
        <f t="shared" si="2"/>
        <v>0</v>
      </c>
      <c r="G21" s="107"/>
    </row>
    <row r="22" spans="2:7" ht="15.75" thickBot="1" x14ac:dyDescent="0.3">
      <c r="B22" s="25" t="s">
        <v>53</v>
      </c>
      <c r="C22" s="27"/>
      <c r="D22" s="110">
        <f>SUM(D19:D21)</f>
        <v>0</v>
      </c>
      <c r="E22" s="111">
        <f>SUM(E19:E21)</f>
        <v>0</v>
      </c>
      <c r="F22" s="110">
        <f>SUM(F19:F21)</f>
        <v>0</v>
      </c>
      <c r="G22" s="112">
        <f>SUM(G19:G21)</f>
        <v>0</v>
      </c>
    </row>
    <row r="23" spans="2:7" x14ac:dyDescent="0.25">
      <c r="B23" s="10" t="s">
        <v>51</v>
      </c>
      <c r="C23" s="11"/>
      <c r="D23" s="108"/>
      <c r="E23" s="109">
        <v>0</v>
      </c>
      <c r="F23" s="118"/>
      <c r="G23" s="119"/>
    </row>
    <row r="24" spans="2:7" x14ac:dyDescent="0.25">
      <c r="B24" s="12" t="s">
        <v>52</v>
      </c>
      <c r="C24" s="13"/>
      <c r="D24" s="108"/>
      <c r="E24" s="109">
        <v>0</v>
      </c>
      <c r="F24" s="120">
        <f t="shared" ref="F24" si="3">+D24-E24</f>
        <v>0</v>
      </c>
      <c r="G24" s="107"/>
    </row>
    <row r="25" spans="2:7" ht="15.75" thickBot="1" x14ac:dyDescent="0.3">
      <c r="B25" s="25" t="s">
        <v>54</v>
      </c>
      <c r="C25" s="28"/>
      <c r="D25" s="110">
        <f>SUM(D23:D24)</f>
        <v>0</v>
      </c>
      <c r="E25" s="111">
        <f>SUM(E23:E24)</f>
        <v>0</v>
      </c>
      <c r="F25" s="110">
        <f>SUM(F23:F24)</f>
        <v>0</v>
      </c>
      <c r="G25" s="112">
        <f>SUM(G23:G24)</f>
        <v>0</v>
      </c>
    </row>
    <row r="26" spans="2:7" ht="16.5" thickBot="1" x14ac:dyDescent="0.3">
      <c r="B26" s="142" t="s">
        <v>29</v>
      </c>
      <c r="C26" s="143"/>
      <c r="D26" s="121"/>
      <c r="E26" s="122"/>
      <c r="F26" s="123"/>
      <c r="G26" s="124"/>
    </row>
    <row r="27" spans="2:7" x14ac:dyDescent="0.25">
      <c r="B27" s="146" t="s">
        <v>8</v>
      </c>
      <c r="C27" s="147"/>
      <c r="D27" s="80"/>
      <c r="E27" s="80"/>
      <c r="F27" s="105">
        <f>+D27-E27</f>
        <v>0</v>
      </c>
      <c r="G27" s="107"/>
    </row>
    <row r="28" spans="2:7" x14ac:dyDescent="0.25">
      <c r="B28" s="136" t="s">
        <v>9</v>
      </c>
      <c r="C28" s="148"/>
      <c r="D28" s="80"/>
      <c r="E28" s="80"/>
      <c r="F28" s="105">
        <f t="shared" ref="F28:F30" si="4">+D28-E28</f>
        <v>0</v>
      </c>
      <c r="G28" s="107"/>
    </row>
    <row r="29" spans="2:7" x14ac:dyDescent="0.25">
      <c r="B29" s="19" t="s">
        <v>10</v>
      </c>
      <c r="C29" s="34"/>
      <c r="D29" s="80"/>
      <c r="E29" s="80"/>
      <c r="F29" s="105"/>
      <c r="G29" s="107"/>
    </row>
    <row r="30" spans="2:7" ht="30" x14ac:dyDescent="0.25">
      <c r="B30" s="12" t="s">
        <v>33</v>
      </c>
      <c r="C30" s="34"/>
      <c r="D30" s="80"/>
      <c r="E30" s="80"/>
      <c r="F30" s="105">
        <f t="shared" si="4"/>
        <v>0</v>
      </c>
      <c r="G30" s="107"/>
    </row>
    <row r="31" spans="2:7" ht="15.75" thickBot="1" x14ac:dyDescent="0.3">
      <c r="B31" s="17" t="s">
        <v>16</v>
      </c>
      <c r="C31" s="35"/>
      <c r="D31" s="125"/>
      <c r="E31" s="126"/>
      <c r="F31" s="127">
        <f>+D31</f>
        <v>0</v>
      </c>
      <c r="G31" s="128"/>
    </row>
    <row r="32" spans="2:7" ht="15.75" thickBot="1" x14ac:dyDescent="0.3">
      <c r="C32" s="1"/>
      <c r="D32" s="129"/>
      <c r="E32" s="129"/>
      <c r="F32" s="129"/>
      <c r="G32" s="129"/>
    </row>
    <row r="33" spans="2:7" ht="16.5" thickBot="1" x14ac:dyDescent="0.3">
      <c r="B33" s="149" t="s">
        <v>2</v>
      </c>
      <c r="C33" s="150"/>
      <c r="D33" s="102">
        <f>+D15+D18+D22+D25+D27+D28+D30+D31+D29</f>
        <v>0</v>
      </c>
      <c r="E33" s="130">
        <f>+E15+E18+E22+E25+E27+E28+E30+E31+E29</f>
        <v>0</v>
      </c>
      <c r="F33" s="130">
        <f>+F15+F18+F22+F25+F27+F28+F30+F31</f>
        <v>0</v>
      </c>
      <c r="G33" s="131">
        <f>+G15+G18+G22+G25+G27+G28+G30+G31</f>
        <v>0</v>
      </c>
    </row>
    <row r="34" spans="2:7" ht="15.75" thickBot="1" x14ac:dyDescent="0.3"/>
    <row r="35" spans="2:7" x14ac:dyDescent="0.25">
      <c r="B35" s="151" t="s">
        <v>35</v>
      </c>
      <c r="C35" s="152"/>
      <c r="D35" s="64">
        <f>+'Temp. 13A1 Frame Accounts'!$D$38</f>
        <v>0</v>
      </c>
    </row>
    <row r="36" spans="2:7" ht="31.5" customHeight="1" thickBot="1" x14ac:dyDescent="0.3">
      <c r="B36" s="144" t="s">
        <v>17</v>
      </c>
      <c r="C36" s="145"/>
      <c r="D36" s="41">
        <f>G33-D35</f>
        <v>0</v>
      </c>
    </row>
    <row r="37" spans="2:7" ht="15.75" thickBot="1" x14ac:dyDescent="0.3"/>
    <row r="38" spans="2:7" x14ac:dyDescent="0.25">
      <c r="B38" s="54" t="s">
        <v>18</v>
      </c>
      <c r="C38" s="55"/>
    </row>
    <row r="39" spans="2:7" x14ac:dyDescent="0.25">
      <c r="B39" s="56" t="s">
        <v>19</v>
      </c>
      <c r="C39" s="57" t="s">
        <v>1</v>
      </c>
    </row>
    <row r="40" spans="2:7" x14ac:dyDescent="0.25">
      <c r="B40" s="56" t="s">
        <v>20</v>
      </c>
      <c r="C40" s="57" t="s">
        <v>21</v>
      </c>
    </row>
    <row r="41" spans="2:7" x14ac:dyDescent="0.25">
      <c r="B41" s="56"/>
      <c r="C41" s="57"/>
    </row>
    <row r="42" spans="2:7" ht="34.5" customHeight="1" x14ac:dyDescent="0.25">
      <c r="B42" s="56" t="s">
        <v>22</v>
      </c>
      <c r="C42" s="58"/>
    </row>
    <row r="43" spans="2:7" x14ac:dyDescent="0.25">
      <c r="B43" s="56" t="s">
        <v>23</v>
      </c>
      <c r="C43" s="59"/>
    </row>
    <row r="44" spans="2:7" x14ac:dyDescent="0.25">
      <c r="B44" s="56" t="s">
        <v>24</v>
      </c>
      <c r="C44" s="59"/>
    </row>
    <row r="45" spans="2:7" x14ac:dyDescent="0.25">
      <c r="B45" s="56" t="s">
        <v>25</v>
      </c>
      <c r="C45" s="60"/>
    </row>
    <row r="46" spans="2:7" x14ac:dyDescent="0.25">
      <c r="B46" s="56" t="s">
        <v>26</v>
      </c>
      <c r="C46" s="61"/>
    </row>
    <row r="47" spans="2:7" ht="15.75" thickBot="1" x14ac:dyDescent="0.3">
      <c r="B47" s="62" t="s">
        <v>27</v>
      </c>
      <c r="C47" s="63"/>
    </row>
    <row r="49" spans="2:6" ht="21" x14ac:dyDescent="0.35">
      <c r="B49" s="43" t="s">
        <v>3</v>
      </c>
      <c r="F49" s="43" t="s">
        <v>4</v>
      </c>
    </row>
    <row r="51" spans="2:6" x14ac:dyDescent="0.25">
      <c r="F51" s="46"/>
    </row>
  </sheetData>
  <mergeCells count="6">
    <mergeCell ref="B36:C36"/>
    <mergeCell ref="B26:C26"/>
    <mergeCell ref="B27:C27"/>
    <mergeCell ref="B28:C28"/>
    <mergeCell ref="B33:C33"/>
    <mergeCell ref="B35:C35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Temp. 13A1 Frame Accounts</vt:lpstr>
      <vt:lpstr>Temp 13A2 Frame Disburs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2025-02-25T11:49:08Z</cp:lastPrinted>
  <dcterms:created xsi:type="dcterms:W3CDTF">2024-10-11T09:13:06Z</dcterms:created>
  <dcterms:modified xsi:type="dcterms:W3CDTF">2025-09-05T13:17:28Z</dcterms:modified>
</cp:coreProperties>
</file>